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asystore 21102023\LaCie\passeport 0604\cours skype 0604\SEMINAIRE BUSINESS PERFORMER 2023\"/>
    </mc:Choice>
  </mc:AlternateContent>
  <xr:revisionPtr revIDLastSave="0" documentId="13_ncr:1_{F86826D7-D789-44CD-964F-266640B33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CI" sheetId="1" r:id="rId1"/>
    <sheet name="calcul des couts" sheetId="2" r:id="rId2"/>
    <sheet name="Feuil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2" l="1"/>
  <c r="I171" i="2"/>
</calcChain>
</file>

<file path=xl/sharedStrings.xml><?xml version="1.0" encoding="utf-8"?>
<sst xmlns="http://schemas.openxmlformats.org/spreadsheetml/2006/main" count="133" uniqueCount="87">
  <si>
    <t>centres aux</t>
  </si>
  <si>
    <t>FM</t>
  </si>
  <si>
    <t>GM</t>
  </si>
  <si>
    <t>TRANSPORT</t>
  </si>
  <si>
    <t>NETTOYAGE</t>
  </si>
  <si>
    <t>PREPARATION</t>
  </si>
  <si>
    <t>BROYAGE</t>
  </si>
  <si>
    <t>DISTRIBUTION</t>
  </si>
  <si>
    <t>rep primaire</t>
  </si>
  <si>
    <t>totaux second</t>
  </si>
  <si>
    <t>nature UO</t>
  </si>
  <si>
    <t>nbre UO</t>
  </si>
  <si>
    <t>Cout UO</t>
  </si>
  <si>
    <t>centres principaux</t>
  </si>
  <si>
    <t>quintal transporté</t>
  </si>
  <si>
    <t>heure machine</t>
  </si>
  <si>
    <t>quintal broyé</t>
  </si>
  <si>
    <t>20€ de vente HT</t>
  </si>
  <si>
    <t>cout d'achat du blé approvisionné</t>
  </si>
  <si>
    <t>charges directes : achat blé</t>
  </si>
  <si>
    <t>charges indirectes : centre transport</t>
  </si>
  <si>
    <t>qté</t>
  </si>
  <si>
    <t>cu</t>
  </si>
  <si>
    <t>montant</t>
  </si>
  <si>
    <t>total</t>
  </si>
  <si>
    <t>stock blé approvisionné</t>
  </si>
  <si>
    <t>stock initial</t>
  </si>
  <si>
    <t>cout achat</t>
  </si>
  <si>
    <t>sorties</t>
  </si>
  <si>
    <t>stock final</t>
  </si>
  <si>
    <t>qte</t>
  </si>
  <si>
    <t>cout de production du blé nettoyé</t>
  </si>
  <si>
    <t>le dechet produit est vendu et la recette accessoire vient diminution du cout de production du produit principal (blé nettoyé)</t>
  </si>
  <si>
    <t>element</t>
  </si>
  <si>
    <t xml:space="preserve">qté </t>
  </si>
  <si>
    <t xml:space="preserve">cu </t>
  </si>
  <si>
    <t>charges directes : sortie stock blé</t>
  </si>
  <si>
    <t>charges indirectes : centre nettoyage</t>
  </si>
  <si>
    <t>-vente de dechets</t>
  </si>
  <si>
    <t>remarque : si le dechet n'est pas vendu, il constitue une charge donc vient en augmentation du cout de production</t>
  </si>
  <si>
    <t>cout de production du froment (atelier preparation)</t>
  </si>
  <si>
    <t>charges directe : cout prod blé nettoyé</t>
  </si>
  <si>
    <t>MOD atelier preparation</t>
  </si>
  <si>
    <t>charges indirectes : centre preparation</t>
  </si>
  <si>
    <t>cout de production du froment</t>
  </si>
  <si>
    <t>elements</t>
  </si>
  <si>
    <t>cout de production farine en vrac</t>
  </si>
  <si>
    <t xml:space="preserve">un sous produit  (le son) apparait au niveau de l'atelier broyage, </t>
  </si>
  <si>
    <t>le cout de production du son est etabli à partir de sa valeur commerciale (dans le sujet) soit</t>
  </si>
  <si>
    <t>29€ le quintal estimée au prix du marché, deduction faite d'une decote forfaitaire de 2,5€ par quintal</t>
  </si>
  <si>
    <t>pour les frais de distribution et de 8€ par quintal de main d'œuvre directe pour frais de manutention</t>
  </si>
  <si>
    <t>le son est un sous produit , on doit d'abord calculé le cout de production du sous produit son</t>
  </si>
  <si>
    <t>cout de production du son</t>
  </si>
  <si>
    <t>prix de vente</t>
  </si>
  <si>
    <t>-frais de distribution</t>
  </si>
  <si>
    <t>-frais de manutention</t>
  </si>
  <si>
    <t>Le sous produit (le son) commercialisé viendra en deduction du cout de production de la farine en vrac</t>
  </si>
  <si>
    <t>cout de produciton de la farine en vrac</t>
  </si>
  <si>
    <t>charges directes : froment</t>
  </si>
  <si>
    <t>MOD</t>
  </si>
  <si>
    <t>charges indirectes : centre broyage</t>
  </si>
  <si>
    <t>-cout de production du son</t>
  </si>
  <si>
    <t>+en cours initial atelier broyage</t>
  </si>
  <si>
    <t>-en cours final atelier broyage</t>
  </si>
  <si>
    <t>MOD atelier broyage</t>
  </si>
  <si>
    <t>stock de farine en vrac</t>
  </si>
  <si>
    <t xml:space="preserve">cout production farine vrac </t>
  </si>
  <si>
    <t>Mali</t>
  </si>
  <si>
    <t>le cout de revient des sachets de farine</t>
  </si>
  <si>
    <t>farine sachet 1 kg</t>
  </si>
  <si>
    <t>farine sacs 50 kg</t>
  </si>
  <si>
    <t>charges directes : sortie stock farine vrac</t>
  </si>
  <si>
    <t>emballages</t>
  </si>
  <si>
    <t>charges indirectes : centre distribution</t>
  </si>
  <si>
    <t>charges indirectes  : centre transport</t>
  </si>
  <si>
    <t>cout de revient</t>
  </si>
  <si>
    <t>le resultat analytique des 2 produits</t>
  </si>
  <si>
    <t>chiffre d'affaires</t>
  </si>
  <si>
    <t>-cout de revient</t>
  </si>
  <si>
    <t>resultat analytiques</t>
  </si>
  <si>
    <t xml:space="preserve">analyse globale </t>
  </si>
  <si>
    <t>analyse détaillée</t>
  </si>
  <si>
    <t>farine 50 kg</t>
  </si>
  <si>
    <t>preconisations</t>
  </si>
  <si>
    <t xml:space="preserve">agir sur le cout </t>
  </si>
  <si>
    <t>agir sur le prix de vente</t>
  </si>
  <si>
    <t>Concordance entre le  résultat analytique et le resultat de la compta financière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</si>
</sst>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0" fillId="0" borderId="1" xfId="0" quotePrefix="1" applyBorder="1"/>
    <xf numFmtId="0" fontId="1" fillId="0" borderId="0" xfId="0" applyFont="1"/>
    <xf numFmtId="1" fontId="2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quotePrefix="1" applyFont="1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4" fillId="0" borderId="1" xfId="0" applyFont="1" applyBorder="1"/>
    <xf numFmtId="0" fontId="0" fillId="0" borderId="0" xfId="0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1" xfId="1" quotePrefix="1" applyFont="1" applyBorder="1" applyAlignment="1">
      <alignment horizontal="center"/>
    </xf>
    <xf numFmtId="43" fontId="2" fillId="0" borderId="1" xfId="1" quotePrefix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164" fontId="2" fillId="0" borderId="1" xfId="0" applyNumberFormat="1" applyFont="1" applyBorder="1"/>
    <xf numFmtId="1" fontId="2" fillId="0" borderId="0" xfId="0" applyNumberFormat="1" applyFont="1"/>
    <xf numFmtId="1" fontId="0" fillId="0" borderId="0" xfId="0" applyNumberFormat="1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horizontal="center"/>
    </xf>
    <xf numFmtId="164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0" borderId="0" xfId="0" quotePrefix="1"/>
    <xf numFmtId="0" fontId="4" fillId="0" borderId="0" xfId="0" applyFont="1"/>
    <xf numFmtId="9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4"/>
  <sheetViews>
    <sheetView tabSelected="1" zoomScale="137" zoomScaleNormal="150" workbookViewId="0">
      <selection activeCell="G11" sqref="G11"/>
    </sheetView>
  </sheetViews>
  <sheetFormatPr baseColWidth="10" defaultRowHeight="15" x14ac:dyDescent="0.25"/>
  <cols>
    <col min="2" max="2" width="20.5703125" customWidth="1"/>
    <col min="5" max="5" width="19.85546875" customWidth="1"/>
    <col min="6" max="6" width="14.140625" customWidth="1"/>
    <col min="7" max="7" width="15.42578125" customWidth="1"/>
    <col min="8" max="8" width="13.140625" customWidth="1"/>
    <col min="9" max="9" width="18.28515625" customWidth="1"/>
  </cols>
  <sheetData>
    <row r="3" spans="2:10" x14ac:dyDescent="0.25">
      <c r="C3" s="29" t="s">
        <v>0</v>
      </c>
      <c r="D3" s="29"/>
      <c r="E3" s="29" t="s">
        <v>13</v>
      </c>
      <c r="F3" s="29"/>
      <c r="G3" s="29"/>
      <c r="H3" s="29"/>
      <c r="I3" s="29"/>
    </row>
    <row r="4" spans="2:10" x14ac:dyDescent="0.25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10" x14ac:dyDescent="0.25">
      <c r="B5" s="2" t="s">
        <v>8</v>
      </c>
      <c r="C5" s="1">
        <v>174000</v>
      </c>
      <c r="D5" s="1">
        <v>22000</v>
      </c>
      <c r="E5" s="1">
        <v>416400</v>
      </c>
      <c r="F5" s="1">
        <v>59448</v>
      </c>
      <c r="G5" s="1">
        <v>484452</v>
      </c>
      <c r="H5" s="1">
        <v>770100</v>
      </c>
      <c r="I5" s="1">
        <v>493040</v>
      </c>
    </row>
    <row r="6" spans="2:10" x14ac:dyDescent="0.25">
      <c r="B6" s="2" t="s">
        <v>1</v>
      </c>
      <c r="C6" s="4"/>
      <c r="D6" s="28">
        <v>0.1</v>
      </c>
      <c r="E6" s="1"/>
      <c r="F6" s="28">
        <v>0.1</v>
      </c>
      <c r="G6" s="28">
        <v>0.2</v>
      </c>
      <c r="H6" s="28">
        <v>0.5</v>
      </c>
      <c r="I6" s="28">
        <v>0.1</v>
      </c>
    </row>
    <row r="7" spans="2:10" x14ac:dyDescent="0.25">
      <c r="B7" s="2" t="s">
        <v>2</v>
      </c>
      <c r="C7" s="28">
        <v>0.15</v>
      </c>
      <c r="D7" s="4"/>
      <c r="E7" s="28">
        <v>0.15</v>
      </c>
      <c r="F7" s="28">
        <v>0.15</v>
      </c>
      <c r="G7" s="28">
        <v>0.15</v>
      </c>
      <c r="H7" s="28">
        <v>0.3</v>
      </c>
      <c r="I7" s="28">
        <v>0.1</v>
      </c>
    </row>
    <row r="8" spans="2:10" s="3" customFormat="1" x14ac:dyDescent="0.25">
      <c r="B8" s="2" t="s">
        <v>9</v>
      </c>
      <c r="C8" s="2"/>
      <c r="D8" s="2"/>
      <c r="E8" s="6"/>
      <c r="F8" s="6"/>
      <c r="G8" s="6"/>
      <c r="H8" s="6"/>
      <c r="I8" s="6"/>
      <c r="J8" s="19"/>
    </row>
    <row r="9" spans="2:10" x14ac:dyDescent="0.25">
      <c r="B9" s="2" t="s">
        <v>10</v>
      </c>
      <c r="C9" s="1"/>
      <c r="D9" s="1"/>
      <c r="E9" s="2" t="s">
        <v>14</v>
      </c>
      <c r="F9" s="2" t="s">
        <v>15</v>
      </c>
      <c r="G9" s="2" t="s">
        <v>15</v>
      </c>
      <c r="H9" s="2" t="s">
        <v>16</v>
      </c>
      <c r="I9" s="2" t="s">
        <v>17</v>
      </c>
    </row>
    <row r="10" spans="2:10" x14ac:dyDescent="0.25">
      <c r="B10" s="2" t="s">
        <v>11</v>
      </c>
      <c r="C10" s="1"/>
      <c r="D10" s="1"/>
      <c r="E10" s="1"/>
      <c r="F10" s="1"/>
      <c r="G10" s="1"/>
      <c r="H10" s="1"/>
      <c r="I10" s="1"/>
    </row>
    <row r="11" spans="2:10" x14ac:dyDescent="0.25">
      <c r="B11" s="2" t="s">
        <v>12</v>
      </c>
      <c r="C11" s="1"/>
      <c r="D11" s="1"/>
      <c r="E11" s="1"/>
      <c r="F11" s="1"/>
      <c r="G11" s="1"/>
      <c r="H11" s="1"/>
      <c r="I11" s="1"/>
    </row>
    <row r="22" spans="2:5" x14ac:dyDescent="0.25">
      <c r="E22" s="5"/>
    </row>
    <row r="24" spans="2:5" x14ac:dyDescent="0.25">
      <c r="B24" s="5"/>
    </row>
  </sheetData>
  <mergeCells count="2">
    <mergeCell ref="C3:D3"/>
    <mergeCell ref="E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K183"/>
  <sheetViews>
    <sheetView topLeftCell="B124" zoomScale="130" zoomScaleNormal="130" workbookViewId="0">
      <selection activeCell="D76" sqref="D76"/>
    </sheetView>
  </sheetViews>
  <sheetFormatPr baseColWidth="10" defaultRowHeight="15" x14ac:dyDescent="0.25"/>
  <cols>
    <col min="3" max="3" width="38.140625" customWidth="1"/>
    <col min="4" max="4" width="23" customWidth="1"/>
    <col min="5" max="5" width="17.42578125" customWidth="1"/>
    <col min="6" max="6" width="19" customWidth="1"/>
    <col min="7" max="7" width="24.5703125" customWidth="1"/>
    <col min="9" max="9" width="15.28515625" customWidth="1"/>
  </cols>
  <sheetData>
    <row r="3" spans="3:6" x14ac:dyDescent="0.25">
      <c r="C3" s="30" t="s">
        <v>18</v>
      </c>
      <c r="D3" s="30"/>
      <c r="E3" s="30"/>
      <c r="F3" s="30"/>
    </row>
    <row r="5" spans="3:6" x14ac:dyDescent="0.25">
      <c r="C5" s="1"/>
      <c r="D5" s="8" t="s">
        <v>21</v>
      </c>
      <c r="E5" s="8" t="s">
        <v>22</v>
      </c>
      <c r="F5" s="8" t="s">
        <v>23</v>
      </c>
    </row>
    <row r="6" spans="3:6" x14ac:dyDescent="0.25">
      <c r="C6" s="1" t="s">
        <v>19</v>
      </c>
      <c r="D6" s="1"/>
      <c r="E6" s="1"/>
      <c r="F6" s="1"/>
    </row>
    <row r="7" spans="3:6" x14ac:dyDescent="0.25">
      <c r="C7" s="1" t="s">
        <v>20</v>
      </c>
      <c r="D7" s="1"/>
      <c r="E7" s="1"/>
      <c r="F7" s="1"/>
    </row>
    <row r="8" spans="3:6" s="3" customFormat="1" x14ac:dyDescent="0.25">
      <c r="C8" s="2" t="s">
        <v>18</v>
      </c>
      <c r="D8" s="2"/>
      <c r="E8" s="2"/>
      <c r="F8" s="2"/>
    </row>
    <row r="11" spans="3:6" x14ac:dyDescent="0.25">
      <c r="C11" s="30" t="s">
        <v>25</v>
      </c>
      <c r="D11" s="30"/>
      <c r="E11" s="30"/>
      <c r="F11" s="30"/>
    </row>
    <row r="12" spans="3:6" x14ac:dyDescent="0.25">
      <c r="C12" s="7"/>
      <c r="D12" s="7"/>
      <c r="E12" s="7"/>
      <c r="F12" s="7"/>
    </row>
    <row r="13" spans="3:6" x14ac:dyDescent="0.25">
      <c r="D13" s="2" t="s">
        <v>30</v>
      </c>
      <c r="E13" s="2" t="s">
        <v>22</v>
      </c>
      <c r="F13" s="2" t="s">
        <v>23</v>
      </c>
    </row>
    <row r="14" spans="3:6" x14ac:dyDescent="0.25">
      <c r="C14" s="2" t="s">
        <v>26</v>
      </c>
      <c r="D14" s="1"/>
      <c r="E14" s="1"/>
      <c r="F14" s="1"/>
    </row>
    <row r="15" spans="3:6" x14ac:dyDescent="0.25">
      <c r="C15" s="2" t="s">
        <v>27</v>
      </c>
      <c r="D15" s="1"/>
      <c r="E15" s="1"/>
      <c r="F15" s="1"/>
    </row>
    <row r="16" spans="3:6" x14ac:dyDescent="0.25">
      <c r="C16" s="2" t="s">
        <v>24</v>
      </c>
      <c r="D16" s="1"/>
      <c r="E16" s="1"/>
      <c r="F16" s="1"/>
    </row>
    <row r="17" spans="3:6" x14ac:dyDescent="0.25">
      <c r="C17" s="2" t="s">
        <v>28</v>
      </c>
      <c r="D17" s="1"/>
      <c r="E17" s="1"/>
      <c r="F17" s="1"/>
    </row>
    <row r="18" spans="3:6" x14ac:dyDescent="0.25">
      <c r="C18" s="2" t="s">
        <v>29</v>
      </c>
      <c r="D18" s="2"/>
      <c r="E18" s="2"/>
      <c r="F18" s="2"/>
    </row>
    <row r="20" spans="3:6" x14ac:dyDescent="0.25">
      <c r="C20" s="30" t="s">
        <v>31</v>
      </c>
      <c r="D20" s="30"/>
      <c r="E20" s="30"/>
      <c r="F20" s="30"/>
    </row>
    <row r="22" spans="3:6" x14ac:dyDescent="0.25">
      <c r="C22" t="s">
        <v>32</v>
      </c>
    </row>
    <row r="24" spans="3:6" x14ac:dyDescent="0.25">
      <c r="C24" s="2" t="s">
        <v>33</v>
      </c>
      <c r="D24" s="2" t="s">
        <v>34</v>
      </c>
      <c r="E24" s="2" t="s">
        <v>35</v>
      </c>
      <c r="F24" s="2" t="s">
        <v>23</v>
      </c>
    </row>
    <row r="25" spans="3:6" x14ac:dyDescent="0.25">
      <c r="C25" s="2" t="s">
        <v>36</v>
      </c>
      <c r="D25" s="1"/>
      <c r="E25" s="1"/>
      <c r="F25" s="10"/>
    </row>
    <row r="26" spans="3:6" x14ac:dyDescent="0.25">
      <c r="C26" s="2" t="s">
        <v>37</v>
      </c>
      <c r="D26" s="1"/>
      <c r="E26" s="1"/>
      <c r="F26" s="10"/>
    </row>
    <row r="27" spans="3:6" x14ac:dyDescent="0.25">
      <c r="C27" s="9" t="s">
        <v>38</v>
      </c>
      <c r="D27" s="1"/>
      <c r="E27" s="1"/>
      <c r="F27" s="11"/>
    </row>
    <row r="28" spans="3:6" x14ac:dyDescent="0.25">
      <c r="C28" s="2" t="s">
        <v>31</v>
      </c>
      <c r="D28" s="1"/>
      <c r="E28" s="1"/>
      <c r="F28" s="10"/>
    </row>
    <row r="30" spans="3:6" x14ac:dyDescent="0.25">
      <c r="C30" t="s">
        <v>39</v>
      </c>
    </row>
    <row r="32" spans="3:6" s="3" customFormat="1" x14ac:dyDescent="0.25">
      <c r="C32" s="3" t="s">
        <v>40</v>
      </c>
    </row>
    <row r="34" spans="3:6" x14ac:dyDescent="0.25">
      <c r="C34" s="2" t="s">
        <v>45</v>
      </c>
      <c r="D34" s="2" t="s">
        <v>21</v>
      </c>
      <c r="E34" s="2" t="s">
        <v>35</v>
      </c>
      <c r="F34" s="2" t="s">
        <v>23</v>
      </c>
    </row>
    <row r="35" spans="3:6" x14ac:dyDescent="0.25">
      <c r="C35" s="2" t="s">
        <v>41</v>
      </c>
      <c r="D35" s="1"/>
      <c r="E35" s="1"/>
      <c r="F35" s="1"/>
    </row>
    <row r="36" spans="3:6" x14ac:dyDescent="0.25">
      <c r="C36" s="2" t="s">
        <v>42</v>
      </c>
      <c r="D36" s="1"/>
      <c r="E36" s="1"/>
      <c r="F36" s="1"/>
    </row>
    <row r="37" spans="3:6" x14ac:dyDescent="0.25">
      <c r="C37" s="2" t="s">
        <v>43</v>
      </c>
      <c r="D37" s="1"/>
      <c r="E37" s="1"/>
      <c r="F37" s="1"/>
    </row>
    <row r="38" spans="3:6" x14ac:dyDescent="0.25">
      <c r="C38" s="2" t="s">
        <v>44</v>
      </c>
      <c r="D38" s="1"/>
      <c r="E38" s="1"/>
      <c r="F38" s="1"/>
    </row>
    <row r="41" spans="3:6" x14ac:dyDescent="0.25">
      <c r="C41" s="3" t="s">
        <v>46</v>
      </c>
    </row>
    <row r="43" spans="3:6" x14ac:dyDescent="0.25">
      <c r="C43" t="s">
        <v>47</v>
      </c>
    </row>
    <row r="44" spans="3:6" x14ac:dyDescent="0.25">
      <c r="C44" s="3" t="s">
        <v>48</v>
      </c>
    </row>
    <row r="45" spans="3:6" x14ac:dyDescent="0.25">
      <c r="C45" t="s">
        <v>49</v>
      </c>
    </row>
    <row r="46" spans="3:6" x14ac:dyDescent="0.25">
      <c r="C46" t="s">
        <v>50</v>
      </c>
    </row>
    <row r="48" spans="3:6" x14ac:dyDescent="0.25">
      <c r="C48" t="s">
        <v>51</v>
      </c>
    </row>
    <row r="51" spans="3:7" x14ac:dyDescent="0.25">
      <c r="C51" s="30" t="s">
        <v>52</v>
      </c>
      <c r="D51" s="30"/>
      <c r="E51" s="30"/>
      <c r="F51" s="30"/>
    </row>
    <row r="52" spans="3:7" x14ac:dyDescent="0.25">
      <c r="C52" s="8" t="s">
        <v>45</v>
      </c>
      <c r="D52" s="8" t="s">
        <v>21</v>
      </c>
      <c r="E52" s="8" t="s">
        <v>22</v>
      </c>
      <c r="F52" s="8" t="s">
        <v>23</v>
      </c>
    </row>
    <row r="53" spans="3:7" x14ac:dyDescent="0.25">
      <c r="C53" s="1" t="s">
        <v>53</v>
      </c>
      <c r="D53" s="1"/>
      <c r="E53" s="10"/>
      <c r="F53" s="1"/>
    </row>
    <row r="54" spans="3:7" x14ac:dyDescent="0.25">
      <c r="C54" s="4" t="s">
        <v>54</v>
      </c>
      <c r="D54" s="1"/>
      <c r="E54" s="11"/>
      <c r="F54" s="1"/>
      <c r="G54">
        <f>F54+F55</f>
        <v>0</v>
      </c>
    </row>
    <row r="55" spans="3:7" x14ac:dyDescent="0.25">
      <c r="C55" s="4" t="s">
        <v>55</v>
      </c>
      <c r="D55" s="1"/>
      <c r="E55" s="11"/>
      <c r="F55" s="1"/>
    </row>
    <row r="56" spans="3:7" x14ac:dyDescent="0.25">
      <c r="C56" s="2" t="s">
        <v>52</v>
      </c>
      <c r="D56" s="2"/>
      <c r="E56" s="2"/>
      <c r="F56" s="2"/>
    </row>
    <row r="58" spans="3:7" x14ac:dyDescent="0.25">
      <c r="C58" t="s">
        <v>56</v>
      </c>
    </row>
    <row r="60" spans="3:7" x14ac:dyDescent="0.25">
      <c r="C60" s="30" t="s">
        <v>57</v>
      </c>
      <c r="D60" s="30"/>
      <c r="E60" s="30"/>
      <c r="F60" s="30"/>
    </row>
    <row r="61" spans="3:7" x14ac:dyDescent="0.25">
      <c r="C61" s="2" t="s">
        <v>45</v>
      </c>
      <c r="D61" s="2" t="s">
        <v>30</v>
      </c>
      <c r="E61" s="2" t="s">
        <v>35</v>
      </c>
      <c r="F61" s="2" t="s">
        <v>23</v>
      </c>
    </row>
    <row r="62" spans="3:7" x14ac:dyDescent="0.25">
      <c r="C62" s="1" t="s">
        <v>58</v>
      </c>
      <c r="D62" s="1"/>
      <c r="E62" s="1"/>
      <c r="F62" s="10"/>
    </row>
    <row r="63" spans="3:7" x14ac:dyDescent="0.25">
      <c r="C63" s="1" t="s">
        <v>64</v>
      </c>
      <c r="D63" s="1"/>
      <c r="E63" s="1"/>
      <c r="F63" s="10"/>
    </row>
    <row r="64" spans="3:7" x14ac:dyDescent="0.25">
      <c r="C64" s="1" t="s">
        <v>60</v>
      </c>
      <c r="D64" s="1"/>
      <c r="E64" s="1"/>
      <c r="F64" s="10"/>
    </row>
    <row r="65" spans="3:11" x14ac:dyDescent="0.25">
      <c r="C65" s="4" t="s">
        <v>61</v>
      </c>
      <c r="D65" s="1"/>
      <c r="E65" s="1"/>
      <c r="F65" s="11"/>
    </row>
    <row r="66" spans="3:11" x14ac:dyDescent="0.25">
      <c r="C66" s="4" t="s">
        <v>62</v>
      </c>
      <c r="D66" s="1"/>
      <c r="E66" s="1"/>
      <c r="F66" s="10"/>
    </row>
    <row r="67" spans="3:11" x14ac:dyDescent="0.25">
      <c r="C67" s="4" t="s">
        <v>63</v>
      </c>
      <c r="D67" s="1"/>
      <c r="E67" s="1"/>
      <c r="F67" s="11"/>
    </row>
    <row r="68" spans="3:11" x14ac:dyDescent="0.25">
      <c r="C68" s="2" t="s">
        <v>46</v>
      </c>
      <c r="D68" s="2"/>
      <c r="E68" s="2"/>
      <c r="F68" s="2"/>
    </row>
    <row r="70" spans="3:11" x14ac:dyDescent="0.25">
      <c r="C70" s="30" t="s">
        <v>65</v>
      </c>
      <c r="D70" s="30"/>
      <c r="E70" s="30"/>
      <c r="F70" s="30"/>
    </row>
    <row r="72" spans="3:11" x14ac:dyDescent="0.25">
      <c r="D72" s="2" t="s">
        <v>30</v>
      </c>
      <c r="E72" s="2" t="s">
        <v>22</v>
      </c>
      <c r="F72" s="2" t="s">
        <v>23</v>
      </c>
    </row>
    <row r="73" spans="3:11" x14ac:dyDescent="0.25">
      <c r="C73" s="2" t="s">
        <v>26</v>
      </c>
      <c r="D73" s="1"/>
      <c r="E73" s="1"/>
      <c r="F73" s="1"/>
    </row>
    <row r="74" spans="3:11" x14ac:dyDescent="0.25">
      <c r="C74" s="2" t="s">
        <v>66</v>
      </c>
      <c r="D74" s="1"/>
      <c r="E74" s="1"/>
      <c r="F74" s="1"/>
    </row>
    <row r="75" spans="3:11" x14ac:dyDescent="0.25">
      <c r="C75" s="2" t="s">
        <v>24</v>
      </c>
      <c r="D75" s="1"/>
      <c r="E75" s="1"/>
      <c r="F75" s="1"/>
      <c r="H75" s="31"/>
      <c r="I75" s="31"/>
      <c r="J75" s="31"/>
      <c r="K75" s="31"/>
    </row>
    <row r="76" spans="3:11" x14ac:dyDescent="0.25">
      <c r="C76" s="2" t="s">
        <v>28</v>
      </c>
      <c r="D76" s="1"/>
      <c r="E76" s="1"/>
      <c r="F76" s="1"/>
    </row>
    <row r="77" spans="3:11" x14ac:dyDescent="0.25">
      <c r="C77" s="12" t="s">
        <v>67</v>
      </c>
      <c r="D77" s="1"/>
      <c r="E77" s="1"/>
      <c r="F77" s="1"/>
    </row>
    <row r="78" spans="3:11" x14ac:dyDescent="0.25">
      <c r="C78" s="2" t="s">
        <v>29</v>
      </c>
      <c r="D78" s="2"/>
      <c r="E78" s="2"/>
      <c r="F78" s="2"/>
    </row>
    <row r="79" spans="3:11" x14ac:dyDescent="0.25">
      <c r="C79" s="2" t="s">
        <v>24</v>
      </c>
      <c r="D79" s="1"/>
      <c r="E79" s="1"/>
      <c r="F79" s="10"/>
    </row>
    <row r="81" spans="3:9" x14ac:dyDescent="0.25">
      <c r="C81" s="30" t="s">
        <v>68</v>
      </c>
      <c r="D81" s="30"/>
      <c r="E81" s="30"/>
      <c r="F81" s="30"/>
    </row>
    <row r="82" spans="3:9" x14ac:dyDescent="0.25">
      <c r="C82" s="7"/>
      <c r="D82" s="7"/>
      <c r="E82" s="7"/>
      <c r="F82" s="7"/>
    </row>
    <row r="83" spans="3:9" x14ac:dyDescent="0.25">
      <c r="D83" s="29" t="s">
        <v>69</v>
      </c>
      <c r="E83" s="29"/>
      <c r="F83" s="29"/>
      <c r="G83" s="29" t="s">
        <v>70</v>
      </c>
      <c r="H83" s="29"/>
      <c r="I83" s="29"/>
    </row>
    <row r="84" spans="3:9" x14ac:dyDescent="0.25">
      <c r="C84" s="2" t="s">
        <v>45</v>
      </c>
      <c r="D84" s="2" t="s">
        <v>30</v>
      </c>
      <c r="E84" s="2" t="s">
        <v>35</v>
      </c>
      <c r="F84" s="2" t="s">
        <v>23</v>
      </c>
      <c r="G84" s="2" t="s">
        <v>30</v>
      </c>
      <c r="H84" s="2" t="s">
        <v>35</v>
      </c>
      <c r="I84" s="2" t="s">
        <v>23</v>
      </c>
    </row>
    <row r="85" spans="3:9" x14ac:dyDescent="0.25">
      <c r="C85" s="1" t="s">
        <v>71</v>
      </c>
      <c r="D85" s="1"/>
      <c r="E85" s="1"/>
      <c r="F85" s="14"/>
      <c r="G85" s="1"/>
      <c r="H85" s="1"/>
      <c r="I85" s="14"/>
    </row>
    <row r="86" spans="3:9" x14ac:dyDescent="0.25">
      <c r="C86" s="1" t="s">
        <v>72</v>
      </c>
      <c r="D86" s="1"/>
      <c r="E86" s="1"/>
      <c r="F86" s="14"/>
      <c r="G86" s="1"/>
      <c r="H86" s="1"/>
      <c r="I86" s="14"/>
    </row>
    <row r="87" spans="3:9" x14ac:dyDescent="0.25">
      <c r="C87" s="1" t="s">
        <v>59</v>
      </c>
      <c r="D87" s="1"/>
      <c r="E87" s="1"/>
      <c r="F87" s="14"/>
      <c r="G87" s="1"/>
      <c r="H87" s="1"/>
      <c r="I87" s="14"/>
    </row>
    <row r="88" spans="3:9" x14ac:dyDescent="0.25">
      <c r="C88" s="4" t="s">
        <v>73</v>
      </c>
      <c r="D88" s="1"/>
      <c r="E88" s="1"/>
      <c r="F88" s="15"/>
      <c r="G88" s="1"/>
      <c r="H88" s="1"/>
      <c r="I88" s="15"/>
    </row>
    <row r="89" spans="3:9" x14ac:dyDescent="0.25">
      <c r="C89" s="4" t="s">
        <v>74</v>
      </c>
      <c r="D89" s="1"/>
      <c r="E89" s="1"/>
      <c r="F89" s="14"/>
      <c r="G89" s="1"/>
      <c r="H89" s="1"/>
      <c r="I89" s="14"/>
    </row>
    <row r="90" spans="3:9" x14ac:dyDescent="0.25">
      <c r="C90" s="9" t="s">
        <v>75</v>
      </c>
      <c r="D90" s="2"/>
      <c r="E90" s="2"/>
      <c r="F90" s="16"/>
      <c r="G90" s="2"/>
      <c r="H90" s="2"/>
      <c r="I90" s="16"/>
    </row>
    <row r="91" spans="3:9" x14ac:dyDescent="0.25">
      <c r="C91" s="2"/>
      <c r="D91" s="2"/>
      <c r="E91" s="2"/>
      <c r="F91" s="2"/>
      <c r="G91" s="2"/>
      <c r="H91" s="2"/>
      <c r="I91" s="2"/>
    </row>
    <row r="94" spans="3:9" x14ac:dyDescent="0.25">
      <c r="D94" s="30" t="s">
        <v>76</v>
      </c>
      <c r="E94" s="30"/>
      <c r="F94" s="30"/>
      <c r="G94" s="30"/>
      <c r="H94" s="30"/>
      <c r="I94" s="30"/>
    </row>
    <row r="95" spans="3:9" x14ac:dyDescent="0.25">
      <c r="G95" s="29"/>
      <c r="H95" s="29"/>
      <c r="I95" s="29"/>
    </row>
    <row r="96" spans="3:9" x14ac:dyDescent="0.25">
      <c r="D96" s="29" t="s">
        <v>70</v>
      </c>
      <c r="E96" s="29"/>
      <c r="F96" s="29"/>
      <c r="G96" s="29" t="s">
        <v>69</v>
      </c>
      <c r="H96" s="29"/>
      <c r="I96" s="29"/>
    </row>
    <row r="97" spans="3:9" x14ac:dyDescent="0.25">
      <c r="C97" s="2" t="s">
        <v>45</v>
      </c>
      <c r="D97" s="2" t="s">
        <v>30</v>
      </c>
      <c r="E97" s="2" t="s">
        <v>35</v>
      </c>
      <c r="F97" s="2" t="s">
        <v>23</v>
      </c>
      <c r="G97" s="2" t="s">
        <v>30</v>
      </c>
      <c r="H97" s="2" t="s">
        <v>35</v>
      </c>
      <c r="I97" s="2" t="s">
        <v>23</v>
      </c>
    </row>
    <row r="98" spans="3:9" x14ac:dyDescent="0.25">
      <c r="C98" s="1" t="s">
        <v>77</v>
      </c>
      <c r="D98" s="1"/>
      <c r="E98" s="1"/>
      <c r="F98" s="14"/>
      <c r="G98" s="1"/>
      <c r="H98" s="1"/>
      <c r="I98" s="14"/>
    </row>
    <row r="99" spans="3:9" x14ac:dyDescent="0.25">
      <c r="C99" s="4" t="s">
        <v>78</v>
      </c>
      <c r="D99" s="1"/>
      <c r="E99" s="1"/>
      <c r="F99" s="15"/>
      <c r="G99" s="1"/>
      <c r="H99" s="1"/>
      <c r="I99" s="15"/>
    </row>
    <row r="100" spans="3:9" s="3" customFormat="1" x14ac:dyDescent="0.25">
      <c r="C100" s="2" t="s">
        <v>79</v>
      </c>
      <c r="D100" s="1"/>
      <c r="E100" s="18"/>
      <c r="F100" s="17"/>
      <c r="G100" s="1"/>
      <c r="H100" s="18"/>
      <c r="I100" s="17"/>
    </row>
    <row r="101" spans="3:9" x14ac:dyDescent="0.25">
      <c r="I101" s="17"/>
    </row>
    <row r="103" spans="3:9" x14ac:dyDescent="0.25">
      <c r="C103" s="3" t="s">
        <v>80</v>
      </c>
    </row>
    <row r="110" spans="3:9" x14ac:dyDescent="0.25">
      <c r="C110" s="3" t="s">
        <v>81</v>
      </c>
    </row>
    <row r="111" spans="3:9" x14ac:dyDescent="0.25">
      <c r="D111" s="3" t="s">
        <v>69</v>
      </c>
    </row>
    <row r="122" spans="4:8" x14ac:dyDescent="0.25">
      <c r="H122" s="24"/>
    </row>
    <row r="126" spans="4:8" x14ac:dyDescent="0.25">
      <c r="D126" s="3" t="s">
        <v>82</v>
      </c>
      <c r="G126" s="25"/>
    </row>
    <row r="127" spans="4:8" x14ac:dyDescent="0.25">
      <c r="D127" s="3"/>
    </row>
    <row r="128" spans="4:8" x14ac:dyDescent="0.25">
      <c r="D128" s="3"/>
    </row>
    <row r="129" spans="3:4" x14ac:dyDescent="0.25">
      <c r="D129" s="3"/>
    </row>
    <row r="130" spans="3:4" x14ac:dyDescent="0.25">
      <c r="D130" s="3"/>
    </row>
    <row r="131" spans="3:4" x14ac:dyDescent="0.25">
      <c r="D131" s="3"/>
    </row>
    <row r="132" spans="3:4" x14ac:dyDescent="0.25">
      <c r="D132" s="3"/>
    </row>
    <row r="133" spans="3:4" x14ac:dyDescent="0.25">
      <c r="C133" s="3"/>
      <c r="D133" s="3"/>
    </row>
    <row r="134" spans="3:4" x14ac:dyDescent="0.25">
      <c r="C134" s="3" t="s">
        <v>83</v>
      </c>
      <c r="D134" s="3"/>
    </row>
    <row r="135" spans="3:4" x14ac:dyDescent="0.25">
      <c r="C135" s="3"/>
      <c r="D135" s="3"/>
    </row>
    <row r="136" spans="3:4" x14ac:dyDescent="0.25">
      <c r="C136" s="3"/>
      <c r="D136" s="3" t="s">
        <v>84</v>
      </c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6" spans="3:4" x14ac:dyDescent="0.25">
      <c r="D146" s="3" t="s">
        <v>85</v>
      </c>
    </row>
    <row r="152" spans="3:4" s="3" customFormat="1" x14ac:dyDescent="0.25">
      <c r="C152" s="3" t="s">
        <v>86</v>
      </c>
    </row>
    <row r="156" spans="3:4" x14ac:dyDescent="0.25">
      <c r="C156" s="26"/>
    </row>
    <row r="157" spans="3:4" x14ac:dyDescent="0.25">
      <c r="C157" s="26"/>
    </row>
    <row r="158" spans="3:4" x14ac:dyDescent="0.25">
      <c r="C158" s="26"/>
    </row>
    <row r="159" spans="3:4" x14ac:dyDescent="0.25">
      <c r="C159" s="26"/>
    </row>
    <row r="160" spans="3:4" x14ac:dyDescent="0.25">
      <c r="C160" s="26"/>
      <c r="D160" s="27"/>
    </row>
    <row r="165" spans="5:9" x14ac:dyDescent="0.25">
      <c r="E165" s="13"/>
      <c r="G165" s="13"/>
    </row>
    <row r="166" spans="5:9" x14ac:dyDescent="0.25">
      <c r="E166" s="20"/>
      <c r="G166" s="13"/>
    </row>
    <row r="167" spans="5:9" x14ac:dyDescent="0.25">
      <c r="E167" s="13"/>
      <c r="G167" s="13"/>
    </row>
    <row r="168" spans="5:9" x14ac:dyDescent="0.25">
      <c r="E168" s="13"/>
      <c r="G168" s="22"/>
    </row>
    <row r="169" spans="5:9" x14ac:dyDescent="0.25">
      <c r="E169" s="13"/>
      <c r="G169" s="22"/>
    </row>
    <row r="170" spans="5:9" x14ac:dyDescent="0.25">
      <c r="E170" s="13"/>
      <c r="G170" s="13"/>
    </row>
    <row r="171" spans="5:9" x14ac:dyDescent="0.25">
      <c r="E171" s="13"/>
      <c r="G171" s="13"/>
      <c r="I171">
        <f>E172+E173</f>
        <v>0</v>
      </c>
    </row>
    <row r="172" spans="5:9" x14ac:dyDescent="0.25">
      <c r="E172" s="13"/>
      <c r="G172" s="13"/>
    </row>
    <row r="173" spans="5:9" x14ac:dyDescent="0.25">
      <c r="E173" s="13"/>
      <c r="G173" s="13"/>
    </row>
    <row r="174" spans="5:9" x14ac:dyDescent="0.25">
      <c r="E174" s="21"/>
    </row>
    <row r="175" spans="5:9" x14ac:dyDescent="0.25">
      <c r="E175" s="21"/>
    </row>
    <row r="176" spans="5:9" x14ac:dyDescent="0.25">
      <c r="E176" s="21"/>
    </row>
    <row r="177" spans="5:7" x14ac:dyDescent="0.25">
      <c r="E177" s="21"/>
    </row>
    <row r="180" spans="5:7" x14ac:dyDescent="0.25">
      <c r="G180" s="23"/>
    </row>
    <row r="182" spans="5:7" x14ac:dyDescent="0.25">
      <c r="F182" s="23"/>
    </row>
    <row r="183" spans="5:7" x14ac:dyDescent="0.25">
      <c r="G183" s="23"/>
    </row>
  </sheetData>
  <mergeCells count="14">
    <mergeCell ref="D96:F96"/>
    <mergeCell ref="G96:I96"/>
    <mergeCell ref="D94:I94"/>
    <mergeCell ref="G95:I95"/>
    <mergeCell ref="C70:F70"/>
    <mergeCell ref="H75:K75"/>
    <mergeCell ref="C81:F81"/>
    <mergeCell ref="D83:F83"/>
    <mergeCell ref="G83:I83"/>
    <mergeCell ref="C3:F3"/>
    <mergeCell ref="C11:F11"/>
    <mergeCell ref="C20:F20"/>
    <mergeCell ref="C51:F51"/>
    <mergeCell ref="C60:F6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TCI</vt:lpstr>
      <vt:lpstr>calcul des couts</vt:lpstr>
      <vt:lpstr>Feuil1</vt:lpstr>
    </vt:vector>
  </TitlesOfParts>
  <Company>Talis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ISSAD Malik</dc:creator>
  <cp:lastModifiedBy>Malik  ISSAD</cp:lastModifiedBy>
  <dcterms:created xsi:type="dcterms:W3CDTF">2023-09-15T08:16:47Z</dcterms:created>
  <dcterms:modified xsi:type="dcterms:W3CDTF">2023-12-12T09:08:17Z</dcterms:modified>
</cp:coreProperties>
</file>